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 MS2 PPP-PARCOURS\MS2 PPP2 - IC\Productions\Détection patient IC\"/>
    </mc:Choice>
  </mc:AlternateContent>
  <xr:revisionPtr revIDLastSave="0" documentId="13_ncr:1_{5C33E82F-0D5B-49F5-B1A0-5312164354C6}" xr6:coauthVersionLast="47" xr6:coauthVersionMax="47" xr10:uidLastSave="{00000000-0000-0000-0000-000000000000}"/>
  <bookViews>
    <workbookView xWindow="23880" yWindow="-1215" windowWidth="29040" windowHeight="15720" xr2:uid="{ED7FC96C-BAF7-4F01-AA9C-01FC87ED746B}"/>
  </bookViews>
  <sheets>
    <sheet name="Feuil1" sheetId="1" r:id="rId1"/>
  </sheets>
  <definedNames>
    <definedName name="_xlnm._FilterDatabase" localSheetId="0" hidden="1">Feuil1!$B$12:$F$16</definedName>
    <definedName name="_xlnm.Print_Area" localSheetId="0">Feuil1!$A$1:$F$37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E37" i="1" s="1"/>
  <c r="E38" i="1" l="1"/>
  <c r="E36" i="1"/>
</calcChain>
</file>

<file path=xl/sharedStrings.xml><?xml version="1.0" encoding="utf-8"?>
<sst xmlns="http://schemas.openxmlformats.org/spreadsheetml/2006/main" count="46" uniqueCount="39">
  <si>
    <t>OUI</t>
  </si>
  <si>
    <t>NON</t>
  </si>
  <si>
    <t>Je suis essoufflé(e) pour 2étages. (Marche en côte, port de panier, poussée de caddy). Je dors à plat</t>
  </si>
  <si>
    <t>Je suis essoufflé(e) pour 1 étage, pour des petits efforts de la vie quotidienne. (Se laver,S’habiller, marcher à plat). Je dors avec 1 oreiller.</t>
  </si>
  <si>
    <t xml:space="preserve">Je suis essoufflé(e) au repos. Je dors avec 2 oreillers. Je tousse la nuit. </t>
  </si>
  <si>
    <t xml:space="preserve">NON </t>
  </si>
  <si>
    <t xml:space="preserve">J’ai pris du poids : moins de 1 Kg. </t>
  </si>
  <si>
    <t xml:space="preserve">J’ai pris du poids : entre 1 et 3 Kg. </t>
  </si>
  <si>
    <t xml:space="preserve">J’ai pris du poids : plus de 3 Kg. </t>
  </si>
  <si>
    <t xml:space="preserve">Mon poids est stable. </t>
  </si>
  <si>
    <t>Je n’ai pas d’œdèmes.</t>
  </si>
  <si>
    <t xml:space="preserve">J’ai les chevilles enflées. </t>
  </si>
  <si>
    <t xml:space="preserve">J’ai les jambes enflées jusqu’à hauteur de chaussette. </t>
  </si>
  <si>
    <t xml:space="preserve">J’ai les jambes enflées jusqu’aux genoux. </t>
  </si>
  <si>
    <t>Je ne suis pas fatigué(e). Je marche + de 500 mètres en 6 minutes.</t>
  </si>
  <si>
    <t xml:space="preserve">Je suis un peu fatigué(e). Je marche 300 à 500 mètres en 6 minutes. </t>
  </si>
  <si>
    <t xml:space="preserve">Je suis fatigué(e). Je marche 200 à 300 mètres en 6 minutes. </t>
  </si>
  <si>
    <t xml:space="preserve">Je suis très fatigué(e).Je marche moins de 200 mètres en 6 minutes. </t>
  </si>
  <si>
    <t>E</t>
  </si>
  <si>
    <t>P</t>
  </si>
  <si>
    <t>O</t>
  </si>
  <si>
    <t>F</t>
  </si>
  <si>
    <t>REPONSE</t>
  </si>
  <si>
    <t>TELEPHONE / MAIL</t>
  </si>
  <si>
    <t>DATE DE NAISSANCE</t>
  </si>
  <si>
    <r>
      <rPr>
        <sz val="16"/>
        <color theme="1"/>
        <rFont val="Aptos Narrow"/>
        <family val="2"/>
        <scheme val="minor"/>
      </rPr>
      <t>PRISE DE POIDS</t>
    </r>
    <r>
      <rPr>
        <sz val="11"/>
        <color theme="1"/>
        <rFont val="Aptos Narrow"/>
        <family val="2"/>
        <scheme val="minor"/>
      </rPr>
      <t xml:space="preserve">
Avez-vous pris du poids dernièrement ?</t>
    </r>
  </si>
  <si>
    <r>
      <rPr>
        <sz val="16"/>
        <color theme="1"/>
        <rFont val="Aptos Narrow"/>
        <family val="2"/>
        <scheme val="minor"/>
      </rPr>
      <t>FATIGUE</t>
    </r>
    <r>
      <rPr>
        <sz val="11"/>
        <color theme="1"/>
        <rFont val="Aptos Narrow"/>
        <family val="2"/>
        <scheme val="minor"/>
      </rPr>
      <t xml:space="preserve"> 
Etes-vous fatigué(e) ?  </t>
    </r>
  </si>
  <si>
    <r>
      <rPr>
        <sz val="16"/>
        <color theme="1"/>
        <rFont val="Aptos Narrow"/>
        <family val="2"/>
        <scheme val="minor"/>
      </rPr>
      <t>ESSOUFLEMENT</t>
    </r>
    <r>
      <rPr>
        <sz val="11"/>
        <color theme="1"/>
        <rFont val="Aptos Narrow"/>
        <family val="2"/>
        <scheme val="minor"/>
      </rPr>
      <t xml:space="preserve"> 
Etes-vous essouflé(e) ?</t>
    </r>
  </si>
  <si>
    <t>SCORE TOTAL</t>
  </si>
  <si>
    <t xml:space="preserve">REPONSE </t>
  </si>
  <si>
    <r>
      <rPr>
        <sz val="16"/>
        <color theme="1"/>
        <rFont val="Aptos Narrow"/>
        <family val="2"/>
        <scheme val="minor"/>
      </rPr>
      <t xml:space="preserve"> OEDEMES</t>
    </r>
    <r>
      <rPr>
        <sz val="11"/>
        <color theme="1"/>
        <rFont val="Aptos Narrow"/>
        <family val="2"/>
        <scheme val="minor"/>
      </rPr>
      <t xml:space="preserve">  
Avez-vous des œdèmes ? </t>
    </r>
  </si>
  <si>
    <t xml:space="preserve"> Je ne suis pas essoufflé(e). Je dors à plat. </t>
  </si>
  <si>
    <t>via SPICO : CECILE CANTECORP - Coordonnateur de parcours - CPTS de Montauban</t>
  </si>
  <si>
    <t>PATIENT</t>
  </si>
  <si>
    <r>
      <t xml:space="preserve">TEST'IC
</t>
    </r>
    <r>
      <rPr>
        <b/>
        <sz val="11"/>
        <color theme="1"/>
        <rFont val="Aptos Narrow"/>
        <family val="2"/>
        <scheme val="minor"/>
      </rPr>
      <t>Dépistage précoce de l'Insuffisance Cardiaque</t>
    </r>
  </si>
  <si>
    <t>NOM-PRENOM</t>
  </si>
  <si>
    <t>Tous les questionnaires sont à compléter, enregistrer en PDF et adresser à la chargée de parcours de la CPTS</t>
  </si>
  <si>
    <r>
      <t xml:space="preserve">Ce questionnaire de dépistage s'adresse à toutes personnes de </t>
    </r>
    <r>
      <rPr>
        <b/>
        <sz val="14"/>
        <color theme="1"/>
        <rFont val="Aptos Narrow"/>
        <family val="2"/>
        <scheme val="minor"/>
      </rPr>
      <t xml:space="preserve">plus de 60 ans, et/ou porteuse de comorbidités </t>
    </r>
    <r>
      <rPr>
        <sz val="14"/>
        <color theme="1"/>
        <rFont val="Aptos Narrow"/>
        <family val="2"/>
        <scheme val="minor"/>
      </rPr>
      <t>(HTA, diabète, insuffisance rénale chronique, BPCO…)</t>
    </r>
    <r>
      <rPr>
        <b/>
        <sz val="14"/>
        <color theme="1"/>
        <rFont val="Aptos Narrow"/>
        <family val="2"/>
        <scheme val="minor"/>
      </rPr>
      <t xml:space="preserve">  ou de maladie cardiaque </t>
    </r>
    <r>
      <rPr>
        <sz val="14"/>
        <color theme="1"/>
        <rFont val="Aptos Narrow"/>
        <family val="2"/>
        <scheme val="minor"/>
      </rPr>
      <t xml:space="preserve">déjà connue type infarctus du myocarde. </t>
    </r>
  </si>
  <si>
    <t>via MEDIMAIL : parcours.cpts.mtb@gmail.com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</si>
</sst>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b/>
      <sz val="20"/>
      <name val="Aptos Narrow"/>
      <family val="2"/>
      <scheme val="minor"/>
    </font>
    <font>
      <b/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thin">
        <color theme="7" tint="0.59999389629810485"/>
      </bottom>
      <diagonal/>
    </border>
    <border>
      <left style="medium">
        <color theme="7" tint="-0.499984740745262"/>
      </left>
      <right/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7" tint="-0.499984740745262"/>
      </left>
      <right style="thin">
        <color theme="7" tint="0.59999389629810485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thin">
        <color theme="7" tint="0.59999389629810485"/>
      </bottom>
      <diagonal/>
    </border>
    <border>
      <left style="medium">
        <color theme="7" tint="-0.499984740745262"/>
      </left>
      <right style="medium">
        <color theme="7" tint="-0.499984740745262"/>
      </right>
      <top style="thin">
        <color theme="7" tint="0.59999389629810485"/>
      </top>
      <bottom style="thin">
        <color theme="7" tint="0.59999389629810485"/>
      </bottom>
      <diagonal/>
    </border>
    <border>
      <left style="medium">
        <color theme="7" tint="-0.499984740745262"/>
      </left>
      <right style="medium">
        <color theme="7" tint="-0.499984740745262"/>
      </right>
      <top style="thin">
        <color theme="7" tint="0.59999389629810485"/>
      </top>
      <bottom style="medium">
        <color theme="7" tint="-0.499984740745262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thin">
        <color theme="7" tint="0.59999389629810485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0.59999389629810485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thin">
        <color theme="7" tint="0.59999389629810485"/>
      </bottom>
      <diagonal/>
    </border>
    <border>
      <left/>
      <right/>
      <top style="thin">
        <color theme="7" tint="0.59999389629810485"/>
      </top>
      <bottom style="thin">
        <color theme="7" tint="0.59999389629810485"/>
      </bottom>
      <diagonal/>
    </border>
    <border>
      <left/>
      <right/>
      <top style="thin">
        <color theme="7" tint="0.59999389629810485"/>
      </top>
      <bottom/>
      <diagonal/>
    </border>
    <border>
      <left/>
      <right/>
      <top/>
      <bottom style="thin">
        <color theme="7" tint="0.59999389629810485"/>
      </bottom>
      <diagonal/>
    </border>
    <border>
      <left style="medium">
        <color theme="7" tint="-0.499984740745262"/>
      </left>
      <right/>
      <top/>
      <bottom style="thin">
        <color theme="7" tint="0.59999389629810485"/>
      </bottom>
      <diagonal/>
    </border>
    <border>
      <left/>
      <right/>
      <top style="thin">
        <color theme="7" tint="0.59999389629810485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11" fillId="0" borderId="4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0" fillId="0" borderId="48" xfId="0" applyBorder="1"/>
    <xf numFmtId="0" fontId="12" fillId="0" borderId="46" xfId="0" applyFont="1" applyBorder="1" applyAlignment="1">
      <alignment horizontal="center" vertical="top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8" fillId="0" borderId="5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left" vertical="center" wrapText="1"/>
    </xf>
    <xf numFmtId="0" fontId="5" fillId="3" borderId="41" xfId="0" applyFont="1" applyFill="1" applyBorder="1" applyAlignment="1">
      <alignment horizontal="left" vertical="center" wrapText="1"/>
    </xf>
    <xf numFmtId="0" fontId="5" fillId="3" borderId="4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2" xfId="0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1857376</xdr:colOff>
      <xdr:row>0</xdr:row>
      <xdr:rowOff>409575</xdr:rowOff>
    </xdr:from>
    <xdr:to>
      <xdr:col>5</xdr:col>
      <xdr:colOff>314326</xdr:colOff>
      <xdr:row>0</xdr:row>
      <xdr:rowOff>836526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57BF6B8-5F6D-6E93-1739-C7B85BE5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1" y="409575"/>
          <a:ext cx="2914650" cy="42695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95250</xdr:rowOff>
    </xdr:from>
    <xdr:to>
      <xdr:col>4</xdr:col>
      <xdr:colOff>1619250</xdr:colOff>
      <xdr:row>0</xdr:row>
      <xdr:rowOff>978277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11DFF9A-911E-1797-8B6E-2A30F4188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95250"/>
          <a:ext cx="1552575" cy="88302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</xdr:row>
      <xdr:rowOff>228600</xdr:rowOff>
    </xdr:from>
    <xdr:to>
      <xdr:col>4</xdr:col>
      <xdr:colOff>502158</xdr:colOff>
      <xdr:row>36</xdr:row>
      <xdr:rowOff>170307</xdr:rowOff>
    </xdr:to>
    <xdr:sp macro="" textlink="">
      <xdr:nvSpPr>
        <xdr:cNvPr id="11" name="Flèche : droite 10">
          <a:extLst>
            <a:ext uri="{FF2B5EF4-FFF2-40B4-BE49-F238E27FC236}">
              <a16:creationId xmlns:a16="http://schemas.microsoft.com/office/drawing/2014/main" id="{DCB734B1-280A-4EDA-81F0-A6906AA8779C}"/>
            </a:ext>
          </a:extLst>
        </xdr:cNvPr>
        <xdr:cNvSpPr/>
      </xdr:nvSpPr>
      <xdr:spPr>
        <a:xfrm>
          <a:off x="3238500" y="13744575"/>
          <a:ext cx="1102233" cy="332232"/>
        </a:xfrm>
        <a:prstGeom prst="righ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24C9-3C8A-48BF-83C3-AA73AE036E31}">
  <sheetPr>
    <pageSetUpPr fitToPage="1"/>
  </sheetPr>
  <dimension ref="B1:K38"/>
  <sheetViews>
    <sheetView tabSelected="1" topLeftCell="A23" workbookViewId="0">
      <selection sqref="A1:F38"/>
    </sheetView>
  </sheetViews>
  <sheetFormatPr baseColWidth="10" defaultRowHeight="46.5" x14ac:dyDescent="0.7"/>
  <cols>
    <col min="1" max="1" width="13.42578125" customWidth="1"/>
    <col min="2" max="2" width="11.42578125" style="7"/>
    <col min="3" max="3" width="23.7109375" customWidth="1"/>
    <col min="4" max="4" width="9" customWidth="1"/>
    <col min="5" max="5" width="66.85546875" customWidth="1"/>
    <col min="6" max="6" width="5.7109375" customWidth="1"/>
  </cols>
  <sheetData>
    <row r="1" spans="2:6" ht="84" customHeight="1" thickBot="1" x14ac:dyDescent="0.3">
      <c r="B1" s="63" t="s">
        <v>34</v>
      </c>
      <c r="C1" s="38"/>
      <c r="D1" s="38"/>
      <c r="E1" s="38"/>
      <c r="F1" s="39"/>
    </row>
    <row r="2" spans="2:6" ht="65.25" customHeight="1" thickBot="1" x14ac:dyDescent="0.3">
      <c r="B2" s="43" t="s">
        <v>37</v>
      </c>
      <c r="C2" s="44"/>
      <c r="D2" s="44"/>
      <c r="E2" s="44"/>
      <c r="F2" s="45"/>
    </row>
    <row r="3" spans="2:6" ht="18.75" customHeight="1" x14ac:dyDescent="0.25">
      <c r="B3" s="46" t="s">
        <v>36</v>
      </c>
      <c r="C3" s="47"/>
      <c r="D3" s="47"/>
      <c r="E3" s="47"/>
      <c r="F3" s="48"/>
    </row>
    <row r="4" spans="2:6" ht="18.75" customHeight="1" x14ac:dyDescent="0.25">
      <c r="B4" s="49" t="s">
        <v>38</v>
      </c>
      <c r="C4" s="50"/>
      <c r="D4" s="50"/>
      <c r="E4" s="50"/>
      <c r="F4" s="51"/>
    </row>
    <row r="5" spans="2:6" ht="18.75" customHeight="1" thickBot="1" x14ac:dyDescent="0.3">
      <c r="B5" s="52" t="s">
        <v>32</v>
      </c>
      <c r="C5" s="53"/>
      <c r="D5" s="53"/>
      <c r="E5" s="53"/>
      <c r="F5" s="54"/>
    </row>
    <row r="6" spans="2:6" ht="10.5" customHeight="1" thickBot="1" x14ac:dyDescent="0.35">
      <c r="B6" s="9"/>
      <c r="C6" s="10"/>
      <c r="D6" s="10"/>
      <c r="E6" s="10"/>
    </row>
    <row r="7" spans="2:6" ht="15.75" customHeight="1" x14ac:dyDescent="0.25">
      <c r="B7" s="40" t="s">
        <v>33</v>
      </c>
      <c r="C7" s="41"/>
      <c r="D7" s="41"/>
      <c r="E7" s="41"/>
      <c r="F7" s="42"/>
    </row>
    <row r="8" spans="2:6" ht="30" customHeight="1" x14ac:dyDescent="0.25">
      <c r="B8" s="64" t="s">
        <v>35</v>
      </c>
      <c r="C8" s="65"/>
      <c r="D8" s="79"/>
      <c r="E8" s="79"/>
      <c r="F8" s="80"/>
    </row>
    <row r="9" spans="2:6" ht="30" customHeight="1" x14ac:dyDescent="0.25">
      <c r="B9" s="59" t="s">
        <v>24</v>
      </c>
      <c r="C9" s="60"/>
      <c r="D9" s="81"/>
      <c r="E9" s="81"/>
      <c r="F9" s="82"/>
    </row>
    <row r="10" spans="2:6" ht="30" customHeight="1" thickBot="1" x14ac:dyDescent="0.3">
      <c r="B10" s="61" t="s">
        <v>23</v>
      </c>
      <c r="C10" s="62"/>
      <c r="D10" s="26"/>
      <c r="E10" s="26"/>
      <c r="F10" s="27"/>
    </row>
    <row r="11" spans="2:6" ht="20.100000000000001" customHeight="1" thickBot="1" x14ac:dyDescent="0.75">
      <c r="D11" s="5"/>
      <c r="E11" s="6"/>
    </row>
    <row r="12" spans="2:6" ht="30.95" customHeight="1" thickBot="1" x14ac:dyDescent="0.3">
      <c r="B12" s="69" t="s">
        <v>18</v>
      </c>
      <c r="C12" s="73" t="s">
        <v>27</v>
      </c>
      <c r="D12" s="11" t="s">
        <v>1</v>
      </c>
      <c r="E12" s="21" t="s">
        <v>31</v>
      </c>
      <c r="F12" s="13">
        <v>1</v>
      </c>
    </row>
    <row r="13" spans="2:6" ht="30.95" customHeight="1" thickBot="1" x14ac:dyDescent="0.3">
      <c r="B13" s="69"/>
      <c r="C13" s="74"/>
      <c r="D13" s="37" t="s">
        <v>0</v>
      </c>
      <c r="E13" s="12" t="s">
        <v>2</v>
      </c>
      <c r="F13" s="13">
        <v>2</v>
      </c>
    </row>
    <row r="14" spans="2:6" ht="30.95" customHeight="1" thickBot="1" x14ac:dyDescent="0.3">
      <c r="B14" s="69"/>
      <c r="C14" s="74"/>
      <c r="D14" s="31"/>
      <c r="E14" s="12" t="s">
        <v>3</v>
      </c>
      <c r="F14" s="13">
        <v>3</v>
      </c>
    </row>
    <row r="15" spans="2:6" ht="30.95" customHeight="1" thickBot="1" x14ac:dyDescent="0.3">
      <c r="B15" s="69"/>
      <c r="C15" s="74"/>
      <c r="D15" s="32"/>
      <c r="E15" s="12" t="s">
        <v>4</v>
      </c>
      <c r="F15" s="13">
        <v>4</v>
      </c>
    </row>
    <row r="16" spans="2:6" ht="30.95" customHeight="1" thickBot="1" x14ac:dyDescent="0.3">
      <c r="B16" s="69"/>
      <c r="C16" s="75"/>
      <c r="D16" s="28" t="s">
        <v>29</v>
      </c>
      <c r="E16" s="29"/>
      <c r="F16" s="14">
        <v>1</v>
      </c>
    </row>
    <row r="17" spans="2:6" ht="20.100000000000001" customHeight="1" thickBot="1" x14ac:dyDescent="0.3">
      <c r="B17" s="20"/>
      <c r="C17" s="4"/>
      <c r="D17" s="15"/>
      <c r="E17" s="16"/>
      <c r="F17" s="17"/>
    </row>
    <row r="18" spans="2:6" ht="30.95" customHeight="1" thickBot="1" x14ac:dyDescent="0.3">
      <c r="B18" s="70" t="s">
        <v>19</v>
      </c>
      <c r="C18" s="73" t="s">
        <v>25</v>
      </c>
      <c r="D18" s="13" t="s">
        <v>5</v>
      </c>
      <c r="E18" s="12" t="s">
        <v>9</v>
      </c>
      <c r="F18" s="13">
        <v>1</v>
      </c>
    </row>
    <row r="19" spans="2:6" ht="30.95" customHeight="1" thickBot="1" x14ac:dyDescent="0.3">
      <c r="B19" s="71"/>
      <c r="C19" s="74"/>
      <c r="D19" s="36" t="s">
        <v>0</v>
      </c>
      <c r="E19" s="12" t="s">
        <v>6</v>
      </c>
      <c r="F19" s="13">
        <v>2</v>
      </c>
    </row>
    <row r="20" spans="2:6" ht="30.95" customHeight="1" thickBot="1" x14ac:dyDescent="0.3">
      <c r="B20" s="71"/>
      <c r="C20" s="74"/>
      <c r="D20" s="34"/>
      <c r="E20" s="12" t="s">
        <v>7</v>
      </c>
      <c r="F20" s="13">
        <v>3</v>
      </c>
    </row>
    <row r="21" spans="2:6" ht="30.95" customHeight="1" thickBot="1" x14ac:dyDescent="0.3">
      <c r="B21" s="71"/>
      <c r="C21" s="74"/>
      <c r="D21" s="35"/>
      <c r="E21" s="12" t="s">
        <v>8</v>
      </c>
      <c r="F21" s="13">
        <v>4</v>
      </c>
    </row>
    <row r="22" spans="2:6" ht="30.95" customHeight="1" thickBot="1" x14ac:dyDescent="0.3">
      <c r="B22" s="72"/>
      <c r="C22" s="75"/>
      <c r="D22" s="28" t="s">
        <v>22</v>
      </c>
      <c r="E22" s="29"/>
      <c r="F22" s="14">
        <v>1</v>
      </c>
    </row>
    <row r="23" spans="2:6" ht="20.100000000000001" customHeight="1" thickBot="1" x14ac:dyDescent="0.3">
      <c r="B23" s="20"/>
      <c r="C23" s="4"/>
      <c r="D23" s="15"/>
      <c r="E23" s="16"/>
      <c r="F23" s="17"/>
    </row>
    <row r="24" spans="2:6" ht="30.95" customHeight="1" thickBot="1" x14ac:dyDescent="0.3">
      <c r="B24" s="66" t="s">
        <v>20</v>
      </c>
      <c r="C24" s="73" t="s">
        <v>30</v>
      </c>
      <c r="D24" s="13" t="s">
        <v>1</v>
      </c>
      <c r="E24" s="18" t="s">
        <v>10</v>
      </c>
      <c r="F24" s="13">
        <v>1</v>
      </c>
    </row>
    <row r="25" spans="2:6" ht="30.95" customHeight="1" thickBot="1" x14ac:dyDescent="0.3">
      <c r="B25" s="67"/>
      <c r="C25" s="74"/>
      <c r="D25" s="33" t="s">
        <v>0</v>
      </c>
      <c r="E25" s="18" t="s">
        <v>11</v>
      </c>
      <c r="F25" s="13">
        <v>2</v>
      </c>
    </row>
    <row r="26" spans="2:6" ht="30.95" customHeight="1" thickBot="1" x14ac:dyDescent="0.3">
      <c r="B26" s="67"/>
      <c r="C26" s="74"/>
      <c r="D26" s="34"/>
      <c r="E26" s="18" t="s">
        <v>12</v>
      </c>
      <c r="F26" s="13">
        <v>3</v>
      </c>
    </row>
    <row r="27" spans="2:6" ht="30.95" customHeight="1" thickBot="1" x14ac:dyDescent="0.3">
      <c r="B27" s="67"/>
      <c r="C27" s="74"/>
      <c r="D27" s="35"/>
      <c r="E27" s="12" t="s">
        <v>13</v>
      </c>
      <c r="F27" s="13">
        <v>4</v>
      </c>
    </row>
    <row r="28" spans="2:6" ht="30.95" customHeight="1" thickBot="1" x14ac:dyDescent="0.3">
      <c r="B28" s="68"/>
      <c r="C28" s="75"/>
      <c r="D28" s="28" t="s">
        <v>22</v>
      </c>
      <c r="E28" s="29"/>
      <c r="F28" s="14">
        <v>1</v>
      </c>
    </row>
    <row r="29" spans="2:6" ht="20.100000000000001" customHeight="1" thickBot="1" x14ac:dyDescent="0.3">
      <c r="B29" s="20"/>
      <c r="C29" s="4"/>
      <c r="D29" s="19"/>
      <c r="E29" s="16"/>
      <c r="F29" s="17"/>
    </row>
    <row r="30" spans="2:6" ht="30.95" customHeight="1" thickBot="1" x14ac:dyDescent="0.3">
      <c r="B30" s="66" t="s">
        <v>21</v>
      </c>
      <c r="C30" s="76" t="s">
        <v>26</v>
      </c>
      <c r="D30" s="13" t="s">
        <v>1</v>
      </c>
      <c r="E30" s="12" t="s">
        <v>14</v>
      </c>
      <c r="F30" s="13">
        <v>1</v>
      </c>
    </row>
    <row r="31" spans="2:6" ht="30.95" customHeight="1" thickBot="1" x14ac:dyDescent="0.3">
      <c r="B31" s="67"/>
      <c r="C31" s="77"/>
      <c r="D31" s="30" t="s">
        <v>0</v>
      </c>
      <c r="E31" s="12" t="s">
        <v>15</v>
      </c>
      <c r="F31" s="13">
        <v>2</v>
      </c>
    </row>
    <row r="32" spans="2:6" ht="30.95" customHeight="1" thickBot="1" x14ac:dyDescent="0.3">
      <c r="B32" s="67"/>
      <c r="C32" s="77"/>
      <c r="D32" s="31"/>
      <c r="E32" s="12" t="s">
        <v>16</v>
      </c>
      <c r="F32" s="13">
        <v>3</v>
      </c>
    </row>
    <row r="33" spans="2:11" ht="30.95" customHeight="1" thickBot="1" x14ac:dyDescent="0.3">
      <c r="B33" s="67"/>
      <c r="C33" s="77"/>
      <c r="D33" s="32"/>
      <c r="E33" s="12" t="s">
        <v>17</v>
      </c>
      <c r="F33" s="13">
        <v>4</v>
      </c>
    </row>
    <row r="34" spans="2:11" ht="30.95" customHeight="1" thickBot="1" x14ac:dyDescent="0.3">
      <c r="B34" s="68"/>
      <c r="C34" s="78"/>
      <c r="D34" s="28" t="s">
        <v>22</v>
      </c>
      <c r="E34" s="29"/>
      <c r="F34" s="14">
        <v>1</v>
      </c>
    </row>
    <row r="35" spans="2:11" ht="30.95" customHeight="1" thickBot="1" x14ac:dyDescent="0.75">
      <c r="B35" s="8"/>
      <c r="C35" s="2"/>
      <c r="D35" s="2"/>
      <c r="E35" s="3"/>
      <c r="F35" s="2"/>
      <c r="K35" s="24"/>
    </row>
    <row r="36" spans="2:11" ht="30.95" customHeight="1" x14ac:dyDescent="0.25">
      <c r="B36" s="55" t="s">
        <v>28</v>
      </c>
      <c r="C36" s="56"/>
      <c r="D36" s="2"/>
      <c r="E36" s="22" t="str">
        <f>(IF(B37&gt;8,"IC PROBABLE",IF(B37&gt;=5,"IC POSSIBLE",IF(B37&lt;4,"Merci de répondre aux 4 questions","PAS D'IC"))))</f>
        <v>PAS D'IC</v>
      </c>
      <c r="F36" s="2"/>
    </row>
    <row r="37" spans="2:11" ht="30.95" customHeight="1" thickBot="1" x14ac:dyDescent="0.3">
      <c r="B37" s="57">
        <f>F34+F28+F22+F16</f>
        <v>4</v>
      </c>
      <c r="C37" s="58"/>
      <c r="D37" s="1"/>
      <c r="E37" s="23" t="str">
        <f>(IF(B37&gt;=5,"le patient va être contacté par la CPTS",IF(B37=4,"Donner le flyer EPOF au patient","")))</f>
        <v>Donner le flyer EPOF au patient</v>
      </c>
      <c r="F37" s="1"/>
    </row>
    <row r="38" spans="2:11" ht="47.25" thickBot="1" x14ac:dyDescent="0.75">
      <c r="E38" s="25">
        <f>IF(B37&gt;8,"sous 3 jours",IF(B37&gt;=5,"sous 8 jours",))</f>
        <v>0</v>
      </c>
    </row>
  </sheetData>
  <sheetProtection selectLockedCells="1"/>
  <mergeCells count="31">
    <mergeCell ref="B36:C36"/>
    <mergeCell ref="B37:C37"/>
    <mergeCell ref="B9:C9"/>
    <mergeCell ref="B10:C10"/>
    <mergeCell ref="B1:D1"/>
    <mergeCell ref="B8:C8"/>
    <mergeCell ref="B30:B34"/>
    <mergeCell ref="B12:B16"/>
    <mergeCell ref="B18:B22"/>
    <mergeCell ref="B24:B28"/>
    <mergeCell ref="C12:C16"/>
    <mergeCell ref="C18:C22"/>
    <mergeCell ref="C24:C28"/>
    <mergeCell ref="C30:C34"/>
    <mergeCell ref="D8:F8"/>
    <mergeCell ref="D9:F9"/>
    <mergeCell ref="E1:F1"/>
    <mergeCell ref="B7:F7"/>
    <mergeCell ref="B2:F2"/>
    <mergeCell ref="B3:F3"/>
    <mergeCell ref="B4:F4"/>
    <mergeCell ref="B5:F5"/>
    <mergeCell ref="D10:F10"/>
    <mergeCell ref="D28:E28"/>
    <mergeCell ref="D34:E34"/>
    <mergeCell ref="D31:D33"/>
    <mergeCell ref="D25:D27"/>
    <mergeCell ref="D19:D21"/>
    <mergeCell ref="D13:D15"/>
    <mergeCell ref="D16:E16"/>
    <mergeCell ref="D22:E22"/>
  </mergeCells>
  <conditionalFormatting sqref="B37">
    <cfRule type="cellIs" dxfId="5" priority="1" operator="between">
      <formula>5</formula>
      <formula>8</formula>
    </cfRule>
    <cfRule type="cellIs" dxfId="4" priority="2" operator="greaterThan">
      <formula>8</formula>
    </cfRule>
    <cfRule type="cellIs" dxfId="3" priority="3" operator="equal">
      <formula>4</formula>
    </cfRule>
  </conditionalFormatting>
  <conditionalFormatting sqref="F12:F34">
    <cfRule type="colorScale" priority="19">
      <colorScale>
        <cfvo type="min"/>
        <cfvo type="max"/>
        <color rgb="FFFCFCFF"/>
        <color rgb="FFF8696B"/>
      </colorScale>
    </cfRule>
  </conditionalFormatting>
  <conditionalFormatting sqref="F16:F17">
    <cfRule type="cellIs" dxfId="2" priority="20" operator="greaterThan">
      <formula>"1$E$5"</formula>
    </cfRule>
  </conditionalFormatting>
  <conditionalFormatting sqref="F23">
    <cfRule type="cellIs" dxfId="1" priority="18" operator="greaterThan">
      <formula>"1$E$5"</formula>
    </cfRule>
  </conditionalFormatting>
  <conditionalFormatting sqref="F29">
    <cfRule type="cellIs" dxfId="0" priority="17" operator="greaterThan">
      <formula>"1$E$5"</formula>
    </cfRule>
  </conditionalFormatting>
  <conditionalFormatting sqref="L30">
    <cfRule type="iconSet" priority="11">
      <iconSet iconSet="3Flags">
        <cfvo type="percent" val="0"/>
        <cfvo type="percent" val="33"/>
        <cfvo type="percent" val="67"/>
      </iconSet>
    </cfRule>
  </conditionalFormatting>
  <pageMargins left="0" right="0" top="0.15748031496062992" bottom="0.15748031496062992" header="0" footer="0"/>
  <pageSetup paperSize="9" scale="7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aip cpts</dc:creator>
  <cp:lastModifiedBy>aip cpts</cp:lastModifiedBy>
  <cp:lastPrinted>2025-09-02T07:32:34Z</cp:lastPrinted>
  <dcterms:created xsi:type="dcterms:W3CDTF">2025-07-23T12:48:09Z</dcterms:created>
  <dcterms:modified xsi:type="dcterms:W3CDTF">2025-09-02T08:11:01Z</dcterms:modified>
</cp:coreProperties>
</file>